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7\2 กพ\ITA\O12 แผนการใช้จ่ายงบประมาณประจำปีและรายงานผลการใช้จ่ายประจำปี-20240228T031510Z-001\O12 แผนการใช้จ่ายงบประมาณประจำปีและรายงานผลการใช้จ่ายประจำปี\"/>
    </mc:Choice>
  </mc:AlternateContent>
  <xr:revisionPtr revIDLastSave="0" documentId="13_ncr:1_{ABA5D67C-0DDB-4862-AFCF-30664A6A73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12 รายงานการใช้จ่ายงบประมาณ" sheetId="6" r:id="rId1"/>
    <sheet name="Sheet1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8" i="6" l="1"/>
  <c r="D108" i="6"/>
  <c r="D136" i="6"/>
  <c r="D41" i="6"/>
  <c r="E41" i="6"/>
  <c r="F41" i="6"/>
  <c r="G41" i="6"/>
  <c r="D83" i="6"/>
  <c r="E83" i="6"/>
  <c r="F83" i="6"/>
  <c r="G83" i="6"/>
  <c r="D152" i="6"/>
  <c r="E152" i="6"/>
  <c r="F152" i="6"/>
  <c r="G152" i="6"/>
</calcChain>
</file>

<file path=xl/sharedStrings.xml><?xml version="1.0" encoding="utf-8"?>
<sst xmlns="http://schemas.openxmlformats.org/spreadsheetml/2006/main" count="245" uniqueCount="133">
  <si>
    <t>ที่</t>
  </si>
  <si>
    <t>ชื่อโครงการ</t>
  </si>
  <si>
    <t>กิจกรรม</t>
  </si>
  <si>
    <t>ผลการ</t>
  </si>
  <si>
    <t>ดำเนินการ</t>
  </si>
  <si>
    <t>งบประมาณที่ได้รับ</t>
  </si>
  <si>
    <t>ผลการเบิกจ่าย</t>
  </si>
  <si>
    <t>คงเหลือ</t>
  </si>
  <si>
    <t>ผลเบิกจ่าย</t>
  </si>
  <si>
    <t>คิดเป็นร้อยละ</t>
  </si>
  <si>
    <t>ปัญหา/</t>
  </si>
  <si>
    <t>อุปสรรค/</t>
  </si>
  <si>
    <t>แนวนทางการแก้ไข</t>
  </si>
  <si>
    <t>ปฏิบัติภารกิจการถวายความปลอดภัย</t>
  </si>
  <si>
    <t>โครงการ การถวายความปลอดภัยพระมหากษัตริย์ และพระบรมวงศานุวงศ์</t>
  </si>
  <si>
    <t>กิจกรรม การถวายความปลอดภัยพระมหากษัตริย์ และพระบรมวงศานุวงศ์</t>
  </si>
  <si>
    <t>เป็นไปด้วยความเรียบร้อย สมพระเกียรติ</t>
  </si>
  <si>
    <t>รวมทั้งสิ้น</t>
  </si>
  <si>
    <t>ค่าสาธารณูปโภค</t>
  </si>
  <si>
    <t>ไม่มี</t>
  </si>
  <si>
    <t>โครงการสร้างภูมิคุ้มกันและป้องกันยาเสพติด</t>
  </si>
  <si>
    <t>ในการป้องกันอาชญากรรมระดับตำบล</t>
  </si>
  <si>
    <t>พระมหากษัตริย์และพระบรมวงศานุวงศ์</t>
  </si>
  <si>
    <t>รายงานการใช้จ่ายงบประมาณ สถานีตำรวจภูธรโพนทอง</t>
  </si>
  <si>
    <t>หมายเหตุ เบิกจ่ายตามคำสั่งถวายความปลอดภัย</t>
  </si>
  <si>
    <t xml:space="preserve">                                      ตรวจแล้วถูกต้อง</t>
  </si>
  <si>
    <t>ร.ต.อ.หญิง</t>
  </si>
  <si>
    <t>จนท.การเงิน</t>
  </si>
  <si>
    <t>พ.ต.อ.</t>
  </si>
  <si>
    <t>(สุพากร  ประทุม)</t>
  </si>
  <si>
    <t>รอง สวป.สภ.โพนทอง</t>
  </si>
  <si>
    <t>ผกก.สภ.โพนทอง</t>
  </si>
  <si>
    <t>จนท.การเงิน สภ.โพนทอง</t>
  </si>
  <si>
    <t>ขัอมูล ณ วันที่  31  มีนาคม   2568</t>
  </si>
  <si>
    <t>ประจำปีงบประมาณ  พ.ศ.  2568  ไตรมาส ที่  1-2</t>
  </si>
  <si>
    <t xml:space="preserve">              ( ณัฐพงศ์  ณ อุบล)</t>
  </si>
  <si>
    <t>โครงการสร้างเครือข่ายการมีส่วนร่วมของประชาชน</t>
  </si>
  <si>
    <t>การสร้างภาคีเครือข่าย</t>
  </si>
  <si>
    <t>ต่อการเข้ามามีส่วนร่วม</t>
  </si>
  <si>
    <t>ในกิจกรรมของตำรวจ</t>
  </si>
  <si>
    <t>โครงการรณรงค์ป้องกัน และแก้ไข</t>
  </si>
  <si>
    <t>กำหนดมาตรการในการ</t>
  </si>
  <si>
    <t>ปัญหาอุบัติเหตุทางถนน</t>
  </si>
  <si>
    <t>บังคับใช้กฎหมาย</t>
  </si>
  <si>
    <t>ช่วงเทศกาลสำคัญ</t>
  </si>
  <si>
    <t>ในช่วงเทศกาลปีใหม่</t>
  </si>
  <si>
    <t>สงกรานต์</t>
  </si>
  <si>
    <t>ค่าน้ำมันเชื้อเพลิงสำหรับรถยนต์เช่า</t>
  </si>
  <si>
    <t>รถยนต์ตู้โดยสาร(ทดแทน) , รถบรรทุก</t>
  </si>
  <si>
    <t>เอนกประสงค์</t>
  </si>
  <si>
    <t>การรักษาความปลอดภัยและให้บริการแก่</t>
  </si>
  <si>
    <t>นักท่องเที่ยวมี</t>
  </si>
  <si>
    <t>นักท่องเที่ยว</t>
  </si>
  <si>
    <t>ความปลอดภัยใน</t>
  </si>
  <si>
    <t>ชีวิตและทรัพย์สิน</t>
  </si>
  <si>
    <t xml:space="preserve">งบเงินอุดหนุน เงินอุดมหนุนทั่วไป </t>
  </si>
  <si>
    <t>กำหนดระยะเวลาในการ</t>
  </si>
  <si>
    <t>เงินอุดหนุนเงินรางวัล เงินสินบน</t>
  </si>
  <si>
    <t>ดำเนินงานในทุกขั้นตอน</t>
  </si>
  <si>
    <t>ค่าใช้จ่ายในการสืบจับ และค่าปลงศพ</t>
  </si>
  <si>
    <t>ของงานสอบสวน เพื่อให้</t>
  </si>
  <si>
    <t>ประชาชนได้รับความ</t>
  </si>
  <si>
    <t>ยุติธรรม ไม่ล่าช้า</t>
  </si>
  <si>
    <t>โครงการตำรวจประสานโรงเรียน(1ตำรวจ1โรงเรียน)</t>
  </si>
  <si>
    <t>การสร้างภูมิคุ้มกันในกลุ่ม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</si>
  <si>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</si>
  <si>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</si>
  <si>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</si>
  <si>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เพื่อแก้ไขปัญหา</t>
  </si>
  <si>
    <t>ยาเสพติดแบบ</t>
  </si>
  <si>
    <t>ครบวงจร</t>
  </si>
  <si>
    <t>ตามยุทธศาสตร์สชาติ</t>
  </si>
  <si>
    <t>โครงการปราบปรามยาเสพติด กิจกรรมการ สกัดกั้น</t>
  </si>
  <si>
    <t>กำหนดพื้นที่ที่มีการ</t>
  </si>
  <si>
    <t>ปราบปราม การผลิต การค้ายาเสพติด</t>
  </si>
  <si>
    <t>แพร่ระบาดของ</t>
  </si>
  <si>
    <t>โครงการปิดล้อมตรวจค้นเป้าหมายยาเสพติดเพื่อป้องกัน</t>
  </si>
  <si>
    <t>ยาเสพติดเพื่อ</t>
  </si>
  <si>
    <t>การแพร่ระบาดยาเสพติด</t>
  </si>
  <si>
    <t>ปิดล้อมตรวจค้น</t>
  </si>
  <si>
    <t>สกัดกั้น ไม่ให้มีการแพร่</t>
  </si>
  <si>
    <t>ระบาดของยาเสพติดในชุมชน</t>
  </si>
  <si>
    <t>โครงการบริหารจัดการการสกัดกั้นยาเสพติด</t>
  </si>
  <si>
    <t>สกัดกั้นและปราบปราม</t>
  </si>
  <si>
    <t>(Heart Land)</t>
  </si>
  <si>
    <t>เครือข่ายการค้ายาเสพติด</t>
  </si>
  <si>
    <t>ในประเทศและอาชญากรรม</t>
  </si>
  <si>
    <t>ข้ามชาติ การบริหารจัดการ</t>
  </si>
  <si>
    <t>สกัดกั้นยาเสพติดพื้นที่พักคอย</t>
  </si>
  <si>
    <t>โครงการสลายโครงสร้างเครือข่ายผู้มีอิทธิพลฯ ที่เกี่ยวข้องยาเสพติด</t>
  </si>
  <si>
    <t>ปราบปรามและบังคับใช้กฎหมาย</t>
  </si>
  <si>
    <t>ในการทำลายโครงสร้างการค้ายาเสพติด</t>
  </si>
  <si>
    <t xml:space="preserve">กลุ่มผู้มีอิทธิพล </t>
  </si>
  <si>
    <t>โครงการเพื่อแก้ไขปัญหาในพื้นที่ที่มีอาการ</t>
  </si>
  <si>
    <t>บำบัดรักษา</t>
  </si>
  <si>
    <t>ทางจิตเวชกลุ่มเร่งด่วน</t>
  </si>
  <si>
    <t>ผู้ติดยาเสพติด</t>
  </si>
  <si>
    <t>(เฝ้าระวังสูงและเฝ้าระวังสูงสุด)</t>
  </si>
  <si>
    <t>กองทุนเพื่อการบริหารจัดการการทำงาน</t>
  </si>
  <si>
    <t>ปราบปราม จับกุม และส่งกลับ</t>
  </si>
  <si>
    <t>ของคนต่างด้าว โครงการตรวจสอบแรงงาน</t>
  </si>
  <si>
    <t>คนต่างด้าวหลบหนีเข้าเมือง</t>
  </si>
  <si>
    <t>ต่างด้าวผิดกฎหมาย</t>
  </si>
  <si>
    <t>การบังคับใช้กฎหมายอำนวยความยุติธรรม และบริการประชาชน</t>
  </si>
  <si>
    <t>เพื่อเพิ่มประสิทธิภาพให้ข้าราชการ</t>
  </si>
  <si>
    <t>กิจกรรม การบังคับใช้กฎหมายอำนวยความยุติธรรม และบริการประชาชน</t>
  </si>
  <si>
    <t>ตำรวจ ในการบริการประชาชน และ</t>
  </si>
  <si>
    <t>อำนวยความยุติธรรมได้อย่างมีประสิทธิภาพ</t>
  </si>
  <si>
    <t>ค่า OT</t>
  </si>
  <si>
    <t>ค่าเบี้ยเลี้ยง ที่พัก พาหนะ</t>
  </si>
  <si>
    <t>เบี้ยประชุม กต.ตร.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</si>
  <si>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</si>
  <si>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</si>
  <si>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</si>
  <si>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</si>
  <si>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วัสดุน้ำมันเชื้อเพลิง</t>
  </si>
  <si>
    <t>วัสดุอาหารผู้ต้องหา</t>
  </si>
  <si>
    <t>กำหนดมาตรการประหยัดพลังงาน</t>
  </si>
  <si>
    <t>ค่าตอบแทน 5 ค่า</t>
  </si>
  <si>
    <t>1.ค่าตอบแทนพยาน-คุ้มครองพยาน</t>
  </si>
  <si>
    <t>เสริมสร้างจรรยาบรรณในการ</t>
  </si>
  <si>
    <t>2.ค่าตอบแทนนักจิตวิทยา</t>
  </si>
  <si>
    <t>บริการของพนักงานสอบสวน</t>
  </si>
  <si>
    <t>3.ค่าตอบแทนชันสูตรพลิกศพ</t>
  </si>
  <si>
    <t>4.ค่าใช้จ่ายในการส่งหมายเรียกพยาน</t>
  </si>
  <si>
    <t>5.ค่าตอบแทนสอบสวนคดีอาญา</t>
  </si>
  <si>
    <t>ปฏิบัติงานชุมชนและ</t>
  </si>
  <si>
    <t>มวลชนสัมพันธ์</t>
  </si>
  <si>
    <t>ภารกิจชุมชนและมวลชนสัมพันธ์</t>
  </si>
  <si>
    <t>การมีส่วนร่วมของประชาชน</t>
  </si>
  <si>
    <t>อาสาสมัครตำรวจบ้าน</t>
  </si>
  <si>
    <t>ในการป้องกันอาชญากรรม</t>
  </si>
  <si>
    <t>ในพื้นที่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</si>
</sst>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 &quot;* #,##0.00_-;\-&quot; &quot;* #,##0.00_-;_-&quot; 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color rgb="FFFF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1" fillId="0" borderId="1" xfId="0" applyFont="1" applyBorder="1" applyAlignment="1">
      <alignment shrinkToFit="1"/>
    </xf>
    <xf numFmtId="0" fontId="1" fillId="0" borderId="1" xfId="0" applyFont="1" applyBorder="1" applyAlignment="1">
      <alignment horizontal="center" shrinkToFit="1"/>
    </xf>
    <xf numFmtId="0" fontId="2" fillId="3" borderId="2" xfId="0" applyFont="1" applyFill="1" applyBorder="1" applyAlignment="1">
      <alignment horizontal="center" shrinkToFit="1"/>
    </xf>
    <xf numFmtId="0" fontId="2" fillId="3" borderId="4" xfId="0" applyFont="1" applyFill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shrinkToFit="1"/>
    </xf>
    <xf numFmtId="0" fontId="2" fillId="2" borderId="1" xfId="0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 shrinkToFit="1"/>
    </xf>
    <xf numFmtId="3" fontId="1" fillId="0" borderId="1" xfId="0" applyNumberFormat="1" applyFont="1" applyBorder="1" applyAlignment="1">
      <alignment shrinkToFit="1"/>
    </xf>
    <xf numFmtId="3" fontId="1" fillId="2" borderId="1" xfId="0" applyNumberFormat="1" applyFont="1" applyFill="1" applyBorder="1" applyAlignment="1">
      <alignment shrinkToFit="1"/>
    </xf>
    <xf numFmtId="0" fontId="4" fillId="0" borderId="1" xfId="0" applyFont="1" applyBorder="1" applyAlignment="1">
      <alignment wrapText="1" shrinkToFit="1"/>
    </xf>
    <xf numFmtId="3" fontId="1" fillId="0" borderId="1" xfId="0" applyNumberFormat="1" applyFont="1" applyBorder="1" applyAlignment="1">
      <alignment horizontal="center" shrinkToFit="1"/>
    </xf>
    <xf numFmtId="3" fontId="1" fillId="2" borderId="1" xfId="0" applyNumberFormat="1" applyFont="1" applyFill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3" fontId="1" fillId="2" borderId="1" xfId="0" applyNumberFormat="1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44" fontId="1" fillId="0" borderId="1" xfId="0" applyNumberFormat="1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shrinkToFit="1"/>
    </xf>
    <xf numFmtId="44" fontId="8" fillId="0" borderId="1" xfId="0" applyNumberFormat="1" applyFont="1" applyBorder="1" applyAlignment="1">
      <alignment shrinkToFit="1"/>
    </xf>
    <xf numFmtId="44" fontId="1" fillId="0" borderId="1" xfId="1" applyNumberFormat="1" applyFont="1" applyBorder="1" applyAlignment="1">
      <alignment horizontal="center"/>
    </xf>
    <xf numFmtId="44" fontId="8" fillId="0" borderId="1" xfId="0" applyNumberFormat="1" applyFont="1" applyBorder="1" applyAlignment="1">
      <alignment horizontal="center" shrinkToFit="1"/>
    </xf>
    <xf numFmtId="0" fontId="8" fillId="3" borderId="1" xfId="0" applyFont="1" applyFill="1" applyBorder="1" applyAlignment="1">
      <alignment horizontal="left" shrinkToFit="1"/>
    </xf>
    <xf numFmtId="44" fontId="1" fillId="0" borderId="1" xfId="0" applyNumberFormat="1" applyFont="1" applyBorder="1" applyAlignment="1">
      <alignment horizontal="center" shrinkToFit="1"/>
    </xf>
    <xf numFmtId="44" fontId="1" fillId="0" borderId="0" xfId="0" applyNumberFormat="1" applyFont="1" applyAlignment="1">
      <alignment shrinkToFit="1"/>
    </xf>
    <xf numFmtId="43" fontId="1" fillId="0" borderId="1" xfId="1" applyFont="1" applyBorder="1"/>
    <xf numFmtId="43" fontId="2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1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4" fillId="0" borderId="1" xfId="0" applyFont="1" applyBorder="1" applyAlignment="1">
      <alignment horizontal="center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836084</xdr:colOff>
      <xdr:row>152</xdr:row>
      <xdr:rowOff>5292</xdr:rowOff>
    </xdr:from>
    <xdr:ext cx="895350" cy="78844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0551C846-7F34-4B0A-BEA1-E006ED1B0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colorTemperature colorTemp="11200"/>
                  </a14:imgEffect>
                  <a14:imgEffect>
                    <a14:saturation sat="400000"/>
                  </a14:imgEffect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8995" t="31762" r="32158" b="35765"/>
        <a:stretch/>
      </xdr:blipFill>
      <xdr:spPr bwMode="auto">
        <a:xfrm>
          <a:off x="1883834" y="56355192"/>
          <a:ext cx="895350" cy="78844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7</xdr:col>
      <xdr:colOff>69850</xdr:colOff>
      <xdr:row>152</xdr:row>
      <xdr:rowOff>46940</xdr:rowOff>
    </xdr:from>
    <xdr:ext cx="1123576" cy="793576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D67A002B-112F-4098-B916-61AF979AD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lum contrast="8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43" t="33429" r="21150" b="39619"/>
        <a:stretch>
          <a:fillRect/>
        </a:stretch>
      </xdr:blipFill>
      <xdr:spPr bwMode="auto">
        <a:xfrm>
          <a:off x="4470400" y="56396840"/>
          <a:ext cx="1123576" cy="7935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11B77-94FF-451D-B668-CB6D32D7346A}">
  <dimension ref="A1:J159"/>
  <sheetViews>
    <sheetView tabSelected="1" view="pageBreakPreview" topLeftCell="A137" zoomScale="68" zoomScaleNormal="100" zoomScaleSheetLayoutView="68" workbookViewId="0">
      <selection activeCell="E145" sqref="E145"/>
    </sheetView>
  </sheetViews>
  <sheetFormatPr defaultColWidth="9" defaultRowHeight="20.5" x14ac:dyDescent="0.45"/>
  <cols>
    <col min="1" max="1" width="8.26953125" style="2" customWidth="1"/>
    <col min="2" max="2" width="33.08984375" style="2" customWidth="1"/>
    <col min="3" max="3" width="27.7265625" style="2" customWidth="1"/>
    <col min="4" max="4" width="17.81640625" style="2" customWidth="1"/>
    <col min="5" max="5" width="17.453125" style="2" customWidth="1"/>
    <col min="6" max="6" width="13.453125" style="2" customWidth="1"/>
    <col min="7" max="7" width="9.7265625" style="2" bestFit="1" customWidth="1"/>
    <col min="8" max="8" width="11.6328125" style="2" customWidth="1"/>
    <col min="9" max="16384" width="9" style="2"/>
  </cols>
  <sheetData>
    <row r="1" spans="1:8" s="1" customFormat="1" x14ac:dyDescent="0.45">
      <c r="A1" s="25" t="s">
        <v>23</v>
      </c>
      <c r="B1" s="25"/>
      <c r="C1" s="25"/>
      <c r="D1" s="25"/>
      <c r="E1" s="25"/>
      <c r="F1" s="25"/>
      <c r="G1" s="25"/>
      <c r="H1" s="25"/>
    </row>
    <row r="2" spans="1:8" s="1" customFormat="1" x14ac:dyDescent="0.45">
      <c r="A2" s="25" t="s">
        <v>34</v>
      </c>
      <c r="B2" s="25"/>
      <c r="C2" s="25"/>
      <c r="D2" s="25"/>
      <c r="E2" s="25"/>
      <c r="F2" s="25"/>
      <c r="G2" s="25"/>
      <c r="H2" s="25"/>
    </row>
    <row r="3" spans="1:8" s="1" customFormat="1" x14ac:dyDescent="0.45">
      <c r="A3" s="25" t="s">
        <v>33</v>
      </c>
      <c r="B3" s="25"/>
      <c r="C3" s="25"/>
      <c r="D3" s="25"/>
      <c r="E3" s="25"/>
      <c r="F3" s="25"/>
      <c r="G3" s="25"/>
      <c r="H3" s="25"/>
    </row>
    <row r="4" spans="1:8" s="1" customFormat="1" x14ac:dyDescent="0.45">
      <c r="A4" s="3"/>
      <c r="B4" s="3"/>
      <c r="C4" s="3"/>
      <c r="D4" s="3"/>
      <c r="E4" s="3"/>
      <c r="F4" s="3"/>
      <c r="G4" s="3"/>
      <c r="H4" s="3"/>
    </row>
    <row r="5" spans="1:8" s="1" customFormat="1" x14ac:dyDescent="0.45">
      <c r="A5" s="6"/>
      <c r="B5" s="6" t="s">
        <v>1</v>
      </c>
      <c r="C5" s="6" t="s">
        <v>3</v>
      </c>
      <c r="D5" s="6"/>
      <c r="E5" s="6"/>
      <c r="F5" s="6"/>
      <c r="G5" s="6" t="s">
        <v>8</v>
      </c>
      <c r="H5" s="6" t="s">
        <v>10</v>
      </c>
    </row>
    <row r="6" spans="1:8" s="1" customFormat="1" x14ac:dyDescent="0.45">
      <c r="A6" s="7" t="s">
        <v>0</v>
      </c>
      <c r="B6" s="7" t="s">
        <v>2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9</v>
      </c>
      <c r="H6" s="7" t="s">
        <v>11</v>
      </c>
    </row>
    <row r="7" spans="1:8" s="1" customFormat="1" x14ac:dyDescent="0.45">
      <c r="A7" s="8"/>
      <c r="B7" s="8"/>
      <c r="C7" s="8"/>
      <c r="D7" s="8"/>
      <c r="E7" s="8"/>
      <c r="F7" s="8"/>
      <c r="G7" s="8"/>
      <c r="H7" s="8" t="s">
        <v>12</v>
      </c>
    </row>
    <row r="8" spans="1:8" x14ac:dyDescent="0.45">
      <c r="A8" s="5">
        <v>1</v>
      </c>
      <c r="B8" s="4" t="s">
        <v>14</v>
      </c>
      <c r="C8" s="4" t="s">
        <v>13</v>
      </c>
      <c r="D8" s="12">
        <v>5800</v>
      </c>
      <c r="E8" s="12">
        <v>5800</v>
      </c>
      <c r="F8" s="4">
        <v>0</v>
      </c>
      <c r="G8" s="4">
        <v>100</v>
      </c>
      <c r="H8" s="5" t="s">
        <v>19</v>
      </c>
    </row>
    <row r="9" spans="1:8" x14ac:dyDescent="0.45">
      <c r="A9" s="4"/>
      <c r="B9" s="4" t="s">
        <v>15</v>
      </c>
      <c r="C9" s="4" t="s">
        <v>22</v>
      </c>
      <c r="D9" s="4"/>
      <c r="E9" s="12"/>
      <c r="F9" s="4"/>
      <c r="G9" s="4"/>
      <c r="H9" s="4"/>
    </row>
    <row r="10" spans="1:8" x14ac:dyDescent="0.45">
      <c r="A10" s="4"/>
      <c r="B10" s="4"/>
      <c r="C10" s="4" t="s">
        <v>16</v>
      </c>
      <c r="D10" s="4"/>
      <c r="E10" s="4"/>
      <c r="F10" s="4"/>
      <c r="G10" s="4"/>
      <c r="H10" s="4"/>
    </row>
    <row r="11" spans="1:8" x14ac:dyDescent="0.45">
      <c r="A11" s="4"/>
      <c r="B11" s="4"/>
      <c r="C11" s="4"/>
      <c r="D11" s="4"/>
      <c r="E11" s="12"/>
      <c r="F11" s="4"/>
      <c r="G11" s="4"/>
      <c r="H11" s="4"/>
    </row>
    <row r="12" spans="1:8" ht="102.5" x14ac:dyDescent="0.45">
      <c r="A12" s="4"/>
      <c r="B12" s="4"/>
      <c r="C12" s="4"/>
      <c r="D12" s="4"/>
      <c r="E12" s="4"/>
      <c r="F12" s="4"/>
      <c r="G12" s="4"/>
      <c r="H12" s="14" t="s">
        <v>24</v>
      </c>
    </row>
    <row r="13" spans="1:8" x14ac:dyDescent="0.45">
      <c r="A13" s="4"/>
      <c r="B13" s="4"/>
      <c r="C13" s="4"/>
      <c r="D13" s="4"/>
      <c r="E13" s="4"/>
      <c r="F13" s="4"/>
      <c r="G13" s="4"/>
      <c r="H13" s="4"/>
    </row>
    <row r="14" spans="1:8" x14ac:dyDescent="0.45">
      <c r="A14" s="4"/>
      <c r="B14" s="4"/>
      <c r="C14" s="4"/>
      <c r="D14" s="4"/>
      <c r="E14" s="4"/>
      <c r="F14" s="4"/>
      <c r="G14" s="4"/>
      <c r="H14" s="4"/>
    </row>
    <row r="15" spans="1:8" x14ac:dyDescent="0.45">
      <c r="A15" s="9"/>
      <c r="B15" s="10" t="s">
        <v>17</v>
      </c>
      <c r="C15" s="9"/>
      <c r="D15" s="13">
        <v>5800</v>
      </c>
      <c r="E15" s="13">
        <v>5800</v>
      </c>
      <c r="F15" s="9">
        <v>0</v>
      </c>
      <c r="G15" s="9">
        <v>100</v>
      </c>
      <c r="H15" s="9"/>
    </row>
    <row r="20" spans="1:8" x14ac:dyDescent="0.45">
      <c r="A20" s="25" t="s">
        <v>23</v>
      </c>
      <c r="B20" s="25"/>
      <c r="C20" s="25"/>
      <c r="D20" s="25"/>
      <c r="E20" s="25"/>
      <c r="F20" s="25"/>
      <c r="G20" s="25"/>
      <c r="H20" s="25"/>
    </row>
    <row r="21" spans="1:8" x14ac:dyDescent="0.45">
      <c r="A21" s="25" t="s">
        <v>34</v>
      </c>
      <c r="B21" s="25"/>
      <c r="C21" s="25"/>
      <c r="D21" s="25"/>
      <c r="E21" s="25"/>
      <c r="F21" s="25"/>
      <c r="G21" s="25"/>
      <c r="H21" s="25"/>
    </row>
    <row r="22" spans="1:8" x14ac:dyDescent="0.45">
      <c r="A22" s="25" t="s">
        <v>33</v>
      </c>
      <c r="B22" s="25"/>
      <c r="C22" s="25"/>
      <c r="D22" s="25"/>
      <c r="E22" s="25"/>
      <c r="F22" s="25"/>
      <c r="G22" s="25"/>
      <c r="H22" s="25"/>
    </row>
    <row r="23" spans="1:8" x14ac:dyDescent="0.45">
      <c r="A23" s="6"/>
      <c r="B23" s="6" t="s">
        <v>1</v>
      </c>
      <c r="C23" s="6" t="s">
        <v>3</v>
      </c>
      <c r="D23" s="6"/>
      <c r="E23" s="6"/>
      <c r="F23" s="6"/>
      <c r="G23" s="6" t="s">
        <v>8</v>
      </c>
      <c r="H23" s="6" t="s">
        <v>10</v>
      </c>
    </row>
    <row r="24" spans="1:8" x14ac:dyDescent="0.45">
      <c r="A24" s="7" t="s">
        <v>0</v>
      </c>
      <c r="B24" s="7" t="s">
        <v>2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9</v>
      </c>
      <c r="H24" s="7" t="s">
        <v>11</v>
      </c>
    </row>
    <row r="25" spans="1:8" x14ac:dyDescent="0.45">
      <c r="A25" s="8"/>
      <c r="B25" s="8"/>
      <c r="C25" s="8"/>
      <c r="D25" s="8"/>
      <c r="E25" s="8"/>
      <c r="F25" s="8"/>
      <c r="G25" s="8"/>
      <c r="H25" s="8" t="s">
        <v>12</v>
      </c>
    </row>
    <row r="26" spans="1:8" x14ac:dyDescent="0.45">
      <c r="A26" s="5">
        <v>2</v>
      </c>
      <c r="B26" s="4" t="s">
        <v>36</v>
      </c>
      <c r="C26" s="4" t="s">
        <v>37</v>
      </c>
      <c r="D26" s="15">
        <v>0</v>
      </c>
      <c r="E26" s="5">
        <v>0</v>
      </c>
      <c r="F26" s="5">
        <v>0</v>
      </c>
      <c r="G26" s="5">
        <v>0</v>
      </c>
      <c r="H26" s="5" t="s">
        <v>19</v>
      </c>
    </row>
    <row r="27" spans="1:8" x14ac:dyDescent="0.45">
      <c r="A27" s="5"/>
      <c r="B27" s="4" t="s">
        <v>21</v>
      </c>
      <c r="C27" s="4" t="s">
        <v>38</v>
      </c>
      <c r="D27" s="5"/>
      <c r="E27" s="5"/>
      <c r="F27" s="5"/>
      <c r="G27" s="5"/>
      <c r="H27" s="5"/>
    </row>
    <row r="28" spans="1:8" x14ac:dyDescent="0.45">
      <c r="A28" s="5"/>
      <c r="B28" s="4"/>
      <c r="C28" s="4" t="s">
        <v>39</v>
      </c>
      <c r="D28" s="5"/>
      <c r="E28" s="5"/>
      <c r="F28" s="5"/>
      <c r="G28" s="5"/>
      <c r="H28" s="5"/>
    </row>
    <row r="29" spans="1:8" x14ac:dyDescent="0.45">
      <c r="A29" s="4"/>
      <c r="B29" s="4"/>
      <c r="C29" s="4"/>
      <c r="D29" s="5"/>
      <c r="E29" s="5"/>
      <c r="F29" s="5"/>
      <c r="G29" s="5"/>
      <c r="H29" s="5"/>
    </row>
    <row r="30" spans="1:8" x14ac:dyDescent="0.45">
      <c r="A30" s="5">
        <v>3</v>
      </c>
      <c r="B30" s="4" t="s">
        <v>40</v>
      </c>
      <c r="C30" s="4" t="s">
        <v>41</v>
      </c>
      <c r="D30" s="33">
        <v>60000</v>
      </c>
      <c r="E30" s="33">
        <v>60000</v>
      </c>
      <c r="F30" s="5">
        <v>0</v>
      </c>
      <c r="G30" s="5">
        <v>100</v>
      </c>
      <c r="H30" s="5" t="s">
        <v>19</v>
      </c>
    </row>
    <row r="31" spans="1:8" x14ac:dyDescent="0.45">
      <c r="A31" s="5"/>
      <c r="B31" s="4" t="s">
        <v>42</v>
      </c>
      <c r="C31" s="4" t="s">
        <v>43</v>
      </c>
      <c r="D31" s="5"/>
      <c r="E31" s="5"/>
      <c r="F31" s="5"/>
      <c r="G31" s="5"/>
      <c r="H31" s="5"/>
    </row>
    <row r="32" spans="1:8" x14ac:dyDescent="0.45">
      <c r="A32" s="5"/>
      <c r="B32" s="4" t="s">
        <v>44</v>
      </c>
      <c r="C32" s="4" t="s">
        <v>45</v>
      </c>
      <c r="D32" s="37"/>
      <c r="E32" s="42"/>
      <c r="F32" s="37"/>
      <c r="G32" s="36"/>
      <c r="H32" s="5"/>
    </row>
    <row r="33" spans="1:8" x14ac:dyDescent="0.45">
      <c r="A33" s="5"/>
      <c r="B33" s="4"/>
      <c r="C33" s="4" t="s">
        <v>46</v>
      </c>
      <c r="D33" s="37"/>
      <c r="E33" s="42"/>
      <c r="F33" s="37"/>
      <c r="G33" s="36"/>
      <c r="H33" s="5"/>
    </row>
    <row r="34" spans="1:8" x14ac:dyDescent="0.45">
      <c r="A34" s="5">
        <v>4</v>
      </c>
      <c r="B34" s="4" t="s">
        <v>47</v>
      </c>
      <c r="C34" s="4"/>
      <c r="D34" s="33">
        <v>60000</v>
      </c>
      <c r="E34" s="37">
        <v>60000</v>
      </c>
      <c r="F34" s="37">
        <v>0</v>
      </c>
      <c r="G34" s="41">
        <v>100</v>
      </c>
      <c r="H34" s="5" t="s">
        <v>19</v>
      </c>
    </row>
    <row r="35" spans="1:8" x14ac:dyDescent="0.45">
      <c r="A35" s="5"/>
      <c r="B35" s="4" t="s">
        <v>48</v>
      </c>
      <c r="C35" s="4"/>
      <c r="D35" s="33"/>
      <c r="E35" s="37"/>
      <c r="F35" s="37"/>
      <c r="G35" s="43"/>
      <c r="H35" s="5"/>
    </row>
    <row r="36" spans="1:8" x14ac:dyDescent="0.45">
      <c r="A36" s="5"/>
      <c r="B36" s="4" t="s">
        <v>49</v>
      </c>
      <c r="C36" s="4"/>
      <c r="D36" s="33"/>
      <c r="E36" s="37"/>
      <c r="F36" s="37"/>
      <c r="G36" s="36"/>
      <c r="H36" s="5"/>
    </row>
    <row r="37" spans="1:8" x14ac:dyDescent="0.45">
      <c r="A37" s="5">
        <v>5</v>
      </c>
      <c r="B37" s="4" t="s">
        <v>50</v>
      </c>
      <c r="C37" s="4" t="s">
        <v>51</v>
      </c>
      <c r="D37" s="37">
        <v>0</v>
      </c>
      <c r="E37" s="37">
        <v>0</v>
      </c>
      <c r="F37" s="37">
        <v>0</v>
      </c>
      <c r="G37" s="36">
        <v>0</v>
      </c>
      <c r="H37" s="5"/>
    </row>
    <row r="38" spans="1:8" x14ac:dyDescent="0.45">
      <c r="A38" s="5"/>
      <c r="B38" s="4" t="s">
        <v>52</v>
      </c>
      <c r="C38" s="4" t="s">
        <v>53</v>
      </c>
      <c r="D38" s="37"/>
      <c r="E38" s="37"/>
      <c r="F38" s="37"/>
      <c r="G38" s="36"/>
      <c r="H38" s="5"/>
    </row>
    <row r="39" spans="1:8" x14ac:dyDescent="0.45">
      <c r="A39" s="5"/>
      <c r="B39" s="4"/>
      <c r="C39" s="4" t="s">
        <v>54</v>
      </c>
      <c r="D39" s="37"/>
      <c r="E39" s="38"/>
      <c r="F39" s="38"/>
      <c r="G39" s="39"/>
      <c r="H39" s="5"/>
    </row>
    <row r="40" spans="1:8" x14ac:dyDescent="0.45">
      <c r="A40" s="4"/>
      <c r="B40" s="4"/>
      <c r="C40" s="4"/>
      <c r="D40" s="37"/>
      <c r="E40" s="5"/>
      <c r="F40" s="5"/>
      <c r="G40" s="5"/>
      <c r="H40" s="5"/>
    </row>
    <row r="41" spans="1:8" x14ac:dyDescent="0.45">
      <c r="A41" s="9"/>
      <c r="B41" s="10" t="s">
        <v>17</v>
      </c>
      <c r="C41" s="9"/>
      <c r="D41" s="16">
        <f>SUM(D26:D40)</f>
        <v>120000</v>
      </c>
      <c r="E41" s="16">
        <f>SUM(E32:E40)</f>
        <v>60000</v>
      </c>
      <c r="F41" s="16">
        <f>SUM(F32:F40)</f>
        <v>0</v>
      </c>
      <c r="G41" s="16">
        <f>SUM(G32:G40)/9</f>
        <v>11.111111111111111</v>
      </c>
      <c r="H41" s="11"/>
    </row>
    <row r="42" spans="1:8" x14ac:dyDescent="0.45">
      <c r="A42" s="25" t="s">
        <v>23</v>
      </c>
      <c r="B42" s="25"/>
      <c r="C42" s="25"/>
      <c r="D42" s="25"/>
      <c r="E42" s="25"/>
      <c r="F42" s="25"/>
      <c r="G42" s="25"/>
      <c r="H42" s="25"/>
    </row>
    <row r="43" spans="1:8" x14ac:dyDescent="0.45">
      <c r="A43" s="25" t="s">
        <v>34</v>
      </c>
      <c r="B43" s="25"/>
      <c r="C43" s="25"/>
      <c r="D43" s="25"/>
      <c r="E43" s="25"/>
      <c r="F43" s="25"/>
      <c r="G43" s="25"/>
      <c r="H43" s="25"/>
    </row>
    <row r="44" spans="1:8" x14ac:dyDescent="0.45">
      <c r="A44" s="25" t="s">
        <v>33</v>
      </c>
      <c r="B44" s="25"/>
      <c r="C44" s="25"/>
      <c r="D44" s="25"/>
      <c r="E44" s="25"/>
      <c r="F44" s="25"/>
      <c r="G44" s="25"/>
      <c r="H44" s="25"/>
    </row>
    <row r="45" spans="1:8" x14ac:dyDescent="0.45">
      <c r="A45" s="3"/>
      <c r="B45" s="3"/>
      <c r="C45" s="3"/>
      <c r="D45" s="3"/>
      <c r="E45" s="3"/>
      <c r="F45" s="3"/>
      <c r="G45" s="3"/>
      <c r="H45" s="3"/>
    </row>
    <row r="46" spans="1:8" x14ac:dyDescent="0.45">
      <c r="A46" s="6"/>
      <c r="B46" s="6" t="s">
        <v>1</v>
      </c>
      <c r="C46" s="6" t="s">
        <v>3</v>
      </c>
      <c r="D46" s="6"/>
      <c r="E46" s="6"/>
      <c r="F46" s="6"/>
      <c r="G46" s="6" t="s">
        <v>8</v>
      </c>
      <c r="H46" s="6" t="s">
        <v>10</v>
      </c>
    </row>
    <row r="47" spans="1:8" x14ac:dyDescent="0.45">
      <c r="A47" s="7" t="s">
        <v>0</v>
      </c>
      <c r="B47" s="7" t="s">
        <v>2</v>
      </c>
      <c r="C47" s="7" t="s">
        <v>4</v>
      </c>
      <c r="D47" s="7" t="s">
        <v>5</v>
      </c>
      <c r="E47" s="7" t="s">
        <v>6</v>
      </c>
      <c r="F47" s="7" t="s">
        <v>7</v>
      </c>
      <c r="G47" s="7" t="s">
        <v>9</v>
      </c>
      <c r="H47" s="7" t="s">
        <v>11</v>
      </c>
    </row>
    <row r="48" spans="1:8" x14ac:dyDescent="0.45">
      <c r="A48" s="8"/>
      <c r="B48" s="8"/>
      <c r="C48" s="8"/>
      <c r="D48" s="8"/>
      <c r="E48" s="8"/>
      <c r="F48" s="8"/>
      <c r="G48" s="8"/>
      <c r="H48" s="8" t="s">
        <v>12</v>
      </c>
    </row>
    <row r="49" spans="1:8" x14ac:dyDescent="0.45">
      <c r="A49" s="5">
        <v>6</v>
      </c>
      <c r="B49" s="4" t="s">
        <v>55</v>
      </c>
      <c r="C49" s="4" t="s">
        <v>56</v>
      </c>
      <c r="D49" s="41">
        <v>0</v>
      </c>
      <c r="E49" s="41">
        <v>0</v>
      </c>
      <c r="F49" s="41">
        <v>0</v>
      </c>
      <c r="G49" s="36">
        <v>0</v>
      </c>
      <c r="H49" s="5">
        <v>0</v>
      </c>
    </row>
    <row r="50" spans="1:8" x14ac:dyDescent="0.45">
      <c r="A50" s="5"/>
      <c r="B50" s="4" t="s">
        <v>57</v>
      </c>
      <c r="C50" s="4" t="s">
        <v>58</v>
      </c>
      <c r="D50" s="5"/>
      <c r="E50" s="5"/>
      <c r="F50" s="5"/>
      <c r="G50" s="5"/>
      <c r="H50" s="5"/>
    </row>
    <row r="51" spans="1:8" x14ac:dyDescent="0.45">
      <c r="A51" s="5"/>
      <c r="B51" s="4" t="s">
        <v>59</v>
      </c>
      <c r="C51" s="4" t="s">
        <v>60</v>
      </c>
      <c r="D51" s="5"/>
      <c r="E51" s="5"/>
      <c r="F51" s="5"/>
      <c r="G51" s="5"/>
      <c r="H51" s="5"/>
    </row>
    <row r="52" spans="1:8" x14ac:dyDescent="0.45">
      <c r="A52" s="5"/>
      <c r="B52" s="4"/>
      <c r="C52" s="4" t="s">
        <v>61</v>
      </c>
      <c r="D52" s="5"/>
      <c r="E52" s="5"/>
      <c r="F52" s="5"/>
      <c r="G52" s="5"/>
      <c r="H52" s="5"/>
    </row>
    <row r="53" spans="1:8" x14ac:dyDescent="0.45">
      <c r="A53" s="5"/>
      <c r="B53" s="4"/>
      <c r="C53" s="4" t="s">
        <v>62</v>
      </c>
      <c r="D53" s="5"/>
      <c r="E53" s="5"/>
      <c r="F53" s="5"/>
      <c r="G53" s="5"/>
      <c r="H53" s="5"/>
    </row>
    <row r="54" spans="1:8" x14ac:dyDescent="0.45">
      <c r="A54" s="5">
        <v>7</v>
      </c>
      <c r="B54" s="4" t="s">
        <v>63</v>
      </c>
      <c r="C54" s="4" t="s">
        <v>64</v>
      </c>
      <c r="D54" s="33">
        <v>2140</v>
      </c>
      <c r="E54" s="33">
        <v>2140</v>
      </c>
      <c r="F54" s="5">
        <v>0</v>
      </c>
      <c r="G54" s="5">
        <v>100</v>
      </c>
      <c r="H54" s="5" t="s">
        <v>19</v>
      </c>
    </row>
    <row r="55" spans="1:8" x14ac:dyDescent="0.45">
      <c r="A55" s="5"/>
      <c r="B55" s="4"/>
      <c r="C55" s="4" t="s">
        <v>65</v>
      </c>
      <c r="D55" s="33"/>
      <c r="E55" s="5"/>
      <c r="F55" s="5"/>
      <c r="G55" s="5"/>
      <c r="H55" s="5"/>
    </row>
    <row r="56" spans="1:8" x14ac:dyDescent="0.45">
      <c r="A56" s="5"/>
      <c r="B56" s="4"/>
      <c r="C56" s="4" t="s">
        <v>66</v>
      </c>
      <c r="D56" s="33"/>
      <c r="E56" s="5"/>
      <c r="F56" s="5"/>
      <c r="G56" s="5"/>
      <c r="H56" s="5"/>
    </row>
    <row r="57" spans="1:8" x14ac:dyDescent="0.45">
      <c r="A57" s="5"/>
      <c r="B57" s="4"/>
      <c r="C57" s="4" t="s">
        <v>67</v>
      </c>
      <c r="D57" s="33"/>
      <c r="E57" s="5"/>
      <c r="F57" s="5"/>
      <c r="G57" s="5"/>
      <c r="H57" s="5"/>
    </row>
    <row r="58" spans="1:8" x14ac:dyDescent="0.45">
      <c r="A58" s="5">
        <v>8</v>
      </c>
      <c r="B58" s="4" t="s">
        <v>20</v>
      </c>
      <c r="C58" s="4" t="s">
        <v>68</v>
      </c>
      <c r="D58" s="5">
        <v>0</v>
      </c>
      <c r="E58" s="5">
        <v>0</v>
      </c>
      <c r="F58" s="5">
        <v>0</v>
      </c>
      <c r="G58" s="5">
        <v>0</v>
      </c>
      <c r="H58" s="5"/>
    </row>
    <row r="59" spans="1:8" x14ac:dyDescent="0.45">
      <c r="A59" s="5"/>
      <c r="B59" s="4"/>
      <c r="C59" s="4" t="s">
        <v>69</v>
      </c>
      <c r="D59" s="5"/>
      <c r="E59" s="5"/>
      <c r="F59" s="5"/>
      <c r="G59" s="5"/>
      <c r="H59" s="5"/>
    </row>
    <row r="60" spans="1:8" x14ac:dyDescent="0.45">
      <c r="A60" s="5"/>
      <c r="B60" s="4"/>
      <c r="C60" s="4" t="s">
        <v>70</v>
      </c>
      <c r="D60" s="5"/>
      <c r="E60" s="5"/>
      <c r="F60" s="5"/>
      <c r="G60" s="5"/>
      <c r="H60" s="5"/>
    </row>
    <row r="61" spans="1:8" x14ac:dyDescent="0.45">
      <c r="A61" s="5"/>
      <c r="B61" s="4"/>
      <c r="C61" s="4" t="s">
        <v>71</v>
      </c>
      <c r="D61" s="5"/>
      <c r="E61" s="5"/>
      <c r="F61" s="5"/>
      <c r="G61" s="5"/>
      <c r="H61" s="44"/>
    </row>
    <row r="62" spans="1:8" x14ac:dyDescent="0.45">
      <c r="A62" s="11"/>
      <c r="B62" s="10" t="s">
        <v>17</v>
      </c>
      <c r="C62" s="11"/>
      <c r="D62" s="16">
        <v>45700</v>
      </c>
      <c r="E62" s="11">
        <v>0</v>
      </c>
      <c r="F62" s="16">
        <v>45700</v>
      </c>
      <c r="G62" s="11">
        <v>100</v>
      </c>
      <c r="H62" s="11"/>
    </row>
    <row r="65" spans="1:8" x14ac:dyDescent="0.45">
      <c r="A65" s="25" t="s">
        <v>23</v>
      </c>
      <c r="B65" s="25"/>
      <c r="C65" s="25"/>
      <c r="D65" s="25"/>
      <c r="E65" s="25"/>
      <c r="F65" s="25"/>
      <c r="G65" s="25"/>
      <c r="H65" s="25"/>
    </row>
    <row r="66" spans="1:8" x14ac:dyDescent="0.45">
      <c r="A66" s="25" t="s">
        <v>34</v>
      </c>
      <c r="B66" s="25"/>
      <c r="C66" s="25"/>
      <c r="D66" s="25"/>
      <c r="E66" s="25"/>
      <c r="F66" s="25"/>
      <c r="G66" s="25"/>
      <c r="H66" s="25"/>
    </row>
    <row r="67" spans="1:8" x14ac:dyDescent="0.45">
      <c r="A67" s="25" t="s">
        <v>33</v>
      </c>
      <c r="B67" s="25"/>
      <c r="C67" s="25"/>
      <c r="D67" s="25"/>
      <c r="E67" s="25"/>
      <c r="F67" s="25"/>
      <c r="G67" s="25"/>
      <c r="H67" s="25"/>
    </row>
    <row r="68" spans="1:8" x14ac:dyDescent="0.45">
      <c r="A68" s="3"/>
      <c r="B68" s="3"/>
      <c r="C68" s="3"/>
      <c r="D68" s="3"/>
      <c r="E68" s="3"/>
      <c r="F68" s="3"/>
      <c r="G68" s="3"/>
      <c r="H68" s="3"/>
    </row>
    <row r="69" spans="1:8" x14ac:dyDescent="0.45">
      <c r="A69" s="6"/>
      <c r="B69" s="6" t="s">
        <v>1</v>
      </c>
      <c r="C69" s="6" t="s">
        <v>3</v>
      </c>
      <c r="D69" s="6"/>
      <c r="E69" s="6"/>
      <c r="F69" s="6"/>
      <c r="G69" s="6" t="s">
        <v>8</v>
      </c>
      <c r="H69" s="6" t="s">
        <v>10</v>
      </c>
    </row>
    <row r="70" spans="1:8" x14ac:dyDescent="0.45">
      <c r="A70" s="7" t="s">
        <v>0</v>
      </c>
      <c r="B70" s="7" t="s">
        <v>2</v>
      </c>
      <c r="C70" s="7" t="s">
        <v>4</v>
      </c>
      <c r="D70" s="7" t="s">
        <v>5</v>
      </c>
      <c r="E70" s="7" t="s">
        <v>6</v>
      </c>
      <c r="F70" s="7" t="s">
        <v>7</v>
      </c>
      <c r="G70" s="7" t="s">
        <v>9</v>
      </c>
      <c r="H70" s="7" t="s">
        <v>11</v>
      </c>
    </row>
    <row r="71" spans="1:8" x14ac:dyDescent="0.45">
      <c r="A71" s="8"/>
      <c r="B71" s="8"/>
      <c r="C71" s="8"/>
      <c r="D71" s="8"/>
      <c r="E71" s="8"/>
      <c r="F71" s="8"/>
      <c r="G71" s="8"/>
      <c r="H71" s="8" t="s">
        <v>12</v>
      </c>
    </row>
    <row r="72" spans="1:8" x14ac:dyDescent="0.45">
      <c r="A72" s="5">
        <v>9</v>
      </c>
      <c r="B72" s="4" t="s">
        <v>72</v>
      </c>
      <c r="C72" s="4" t="s">
        <v>73</v>
      </c>
      <c r="D72" s="4"/>
      <c r="E72" s="4"/>
      <c r="F72" s="4"/>
      <c r="G72" s="4"/>
      <c r="H72" s="5"/>
    </row>
    <row r="73" spans="1:8" x14ac:dyDescent="0.45">
      <c r="A73" s="5"/>
      <c r="B73" s="4" t="s">
        <v>74</v>
      </c>
      <c r="C73" s="4" t="s">
        <v>75</v>
      </c>
      <c r="D73" s="4"/>
      <c r="E73" s="4"/>
      <c r="F73" s="4"/>
      <c r="G73" s="4"/>
      <c r="H73" s="4"/>
    </row>
    <row r="74" spans="1:8" x14ac:dyDescent="0.45">
      <c r="A74" s="5"/>
      <c r="B74" s="4" t="s">
        <v>76</v>
      </c>
      <c r="C74" s="4" t="s">
        <v>77</v>
      </c>
      <c r="D74" s="35"/>
      <c r="E74" s="37"/>
      <c r="F74" s="37"/>
      <c r="G74" s="36"/>
      <c r="H74" s="4"/>
    </row>
    <row r="75" spans="1:8" x14ac:dyDescent="0.45">
      <c r="A75" s="5"/>
      <c r="B75" s="4" t="s">
        <v>78</v>
      </c>
      <c r="C75" s="4" t="s">
        <v>79</v>
      </c>
      <c r="D75" s="35"/>
      <c r="E75" s="37"/>
      <c r="F75" s="35"/>
      <c r="G75" s="36"/>
      <c r="H75" s="4"/>
    </row>
    <row r="76" spans="1:8" x14ac:dyDescent="0.45">
      <c r="A76" s="5"/>
      <c r="B76" s="4"/>
      <c r="C76" s="4" t="s">
        <v>80</v>
      </c>
      <c r="D76" s="37"/>
      <c r="E76" s="38"/>
      <c r="F76" s="38"/>
      <c r="G76" s="36"/>
      <c r="H76" s="4"/>
    </row>
    <row r="77" spans="1:8" x14ac:dyDescent="0.45">
      <c r="A77" s="5"/>
      <c r="B77" s="4"/>
      <c r="C77" s="4" t="s">
        <v>81</v>
      </c>
      <c r="D77" s="35"/>
      <c r="E77" s="37"/>
      <c r="F77" s="37"/>
      <c r="G77" s="36"/>
      <c r="H77" s="4"/>
    </row>
    <row r="78" spans="1:8" x14ac:dyDescent="0.45">
      <c r="A78" s="5">
        <v>10</v>
      </c>
      <c r="B78" s="4" t="s">
        <v>82</v>
      </c>
      <c r="C78" s="4" t="s">
        <v>83</v>
      </c>
      <c r="D78" s="26">
        <v>22000</v>
      </c>
      <c r="E78" s="26">
        <v>22000</v>
      </c>
      <c r="F78" s="4">
        <v>0</v>
      </c>
      <c r="G78" s="4">
        <v>100</v>
      </c>
      <c r="H78" s="4" t="s">
        <v>19</v>
      </c>
    </row>
    <row r="79" spans="1:8" x14ac:dyDescent="0.45">
      <c r="A79" s="5"/>
      <c r="B79" s="4" t="s">
        <v>84</v>
      </c>
      <c r="C79" s="4" t="s">
        <v>85</v>
      </c>
      <c r="D79" s="26"/>
      <c r="E79" s="4"/>
      <c r="F79" s="4"/>
      <c r="G79" s="4"/>
      <c r="H79" s="4"/>
    </row>
    <row r="80" spans="1:8" x14ac:dyDescent="0.45">
      <c r="A80" s="5"/>
      <c r="B80" s="4"/>
      <c r="C80" s="4" t="s">
        <v>86</v>
      </c>
      <c r="D80" s="26"/>
      <c r="E80" s="4"/>
      <c r="F80" s="4"/>
      <c r="G80" s="4"/>
      <c r="H80" s="4"/>
    </row>
    <row r="81" spans="1:8" x14ac:dyDescent="0.45">
      <c r="A81" s="5"/>
      <c r="B81" s="4"/>
      <c r="C81" s="4" t="s">
        <v>87</v>
      </c>
      <c r="D81" s="26"/>
      <c r="E81" s="4"/>
      <c r="F81" s="4"/>
      <c r="G81" s="4"/>
      <c r="H81" s="4"/>
    </row>
    <row r="82" spans="1:8" x14ac:dyDescent="0.45">
      <c r="A82" s="5"/>
      <c r="B82" s="4"/>
      <c r="C82" s="4" t="s">
        <v>88</v>
      </c>
      <c r="D82" s="26"/>
      <c r="E82" s="4"/>
      <c r="F82" s="4"/>
      <c r="G82" s="4"/>
      <c r="H82" s="4"/>
    </row>
    <row r="83" spans="1:8" x14ac:dyDescent="0.45">
      <c r="A83" s="11"/>
      <c r="B83" s="10" t="s">
        <v>17</v>
      </c>
      <c r="C83" s="11"/>
      <c r="D83" s="16">
        <f>SUM(D74:D82)</f>
        <v>22000</v>
      </c>
      <c r="E83" s="16">
        <f>SUM(E74:E82)</f>
        <v>22000</v>
      </c>
      <c r="F83" s="16">
        <f>SUM(F74:F82)</f>
        <v>0</v>
      </c>
      <c r="G83" s="24">
        <f>SUM(G74:G82)</f>
        <v>100</v>
      </c>
      <c r="H83" s="11"/>
    </row>
    <row r="88" spans="1:8" x14ac:dyDescent="0.45">
      <c r="A88" s="25" t="s">
        <v>23</v>
      </c>
      <c r="B88" s="25"/>
      <c r="C88" s="25"/>
      <c r="D88" s="25"/>
      <c r="E88" s="25"/>
      <c r="F88" s="25"/>
      <c r="G88" s="25"/>
      <c r="H88" s="25"/>
    </row>
    <row r="89" spans="1:8" x14ac:dyDescent="0.45">
      <c r="A89" s="25" t="s">
        <v>34</v>
      </c>
      <c r="B89" s="25"/>
      <c r="C89" s="25"/>
      <c r="D89" s="25"/>
      <c r="E89" s="25"/>
      <c r="F89" s="25"/>
      <c r="G89" s="25"/>
      <c r="H89" s="25"/>
    </row>
    <row r="90" spans="1:8" x14ac:dyDescent="0.45">
      <c r="A90" s="25" t="s">
        <v>33</v>
      </c>
      <c r="B90" s="25"/>
      <c r="C90" s="25"/>
      <c r="D90" s="25"/>
      <c r="E90" s="25"/>
      <c r="F90" s="25"/>
      <c r="G90" s="25"/>
      <c r="H90" s="25"/>
    </row>
    <row r="91" spans="1:8" x14ac:dyDescent="0.45">
      <c r="A91" s="3"/>
      <c r="B91" s="3"/>
      <c r="C91" s="3"/>
      <c r="D91" s="3"/>
      <c r="E91" s="3"/>
      <c r="F91" s="3"/>
      <c r="G91" s="3"/>
      <c r="H91" s="3"/>
    </row>
    <row r="92" spans="1:8" x14ac:dyDescent="0.45">
      <c r="A92" s="6"/>
      <c r="B92" s="6" t="s">
        <v>1</v>
      </c>
      <c r="C92" s="6" t="s">
        <v>3</v>
      </c>
      <c r="D92" s="6"/>
      <c r="E92" s="6"/>
      <c r="F92" s="6"/>
      <c r="G92" s="6" t="s">
        <v>8</v>
      </c>
      <c r="H92" s="6" t="s">
        <v>10</v>
      </c>
    </row>
    <row r="93" spans="1:8" x14ac:dyDescent="0.45">
      <c r="A93" s="7" t="s">
        <v>0</v>
      </c>
      <c r="B93" s="7" t="s">
        <v>2</v>
      </c>
      <c r="C93" s="7" t="s">
        <v>4</v>
      </c>
      <c r="D93" s="7" t="s">
        <v>5</v>
      </c>
      <c r="E93" s="7" t="s">
        <v>6</v>
      </c>
      <c r="F93" s="7" t="s">
        <v>7</v>
      </c>
      <c r="G93" s="7" t="s">
        <v>9</v>
      </c>
      <c r="H93" s="7" t="s">
        <v>11</v>
      </c>
    </row>
    <row r="94" spans="1:8" x14ac:dyDescent="0.45">
      <c r="A94" s="8"/>
      <c r="B94" s="8"/>
      <c r="C94" s="8"/>
      <c r="D94" s="8"/>
      <c r="E94" s="8"/>
      <c r="F94" s="8"/>
      <c r="G94" s="8"/>
      <c r="H94" s="8" t="s">
        <v>12</v>
      </c>
    </row>
    <row r="95" spans="1:8" x14ac:dyDescent="0.45">
      <c r="A95" s="5">
        <v>11</v>
      </c>
      <c r="B95" s="4" t="s">
        <v>89</v>
      </c>
      <c r="C95" s="4" t="s">
        <v>90</v>
      </c>
      <c r="D95" s="26">
        <v>14000</v>
      </c>
      <c r="E95" s="26">
        <v>14000</v>
      </c>
      <c r="F95" s="5">
        <v>0</v>
      </c>
      <c r="G95" s="5">
        <v>100</v>
      </c>
      <c r="H95" s="5" t="s">
        <v>19</v>
      </c>
    </row>
    <row r="96" spans="1:8" x14ac:dyDescent="0.45">
      <c r="A96" s="5"/>
      <c r="B96" s="4"/>
      <c r="C96" s="4" t="s">
        <v>91</v>
      </c>
      <c r="D96" s="26"/>
      <c r="E96" s="4"/>
      <c r="F96" s="4"/>
      <c r="G96" s="4"/>
      <c r="H96" s="4"/>
    </row>
    <row r="97" spans="1:8" x14ac:dyDescent="0.45">
      <c r="A97" s="5"/>
      <c r="B97" s="4"/>
      <c r="C97" s="4" t="s">
        <v>92</v>
      </c>
      <c r="D97" s="26"/>
      <c r="E97" s="4"/>
      <c r="F97" s="4"/>
      <c r="G97" s="4"/>
      <c r="H97" s="4"/>
    </row>
    <row r="98" spans="1:8" x14ac:dyDescent="0.45">
      <c r="A98" s="5">
        <v>12</v>
      </c>
      <c r="B98" s="4" t="s">
        <v>93</v>
      </c>
      <c r="C98" s="4" t="s">
        <v>94</v>
      </c>
      <c r="D98" s="4">
        <v>0</v>
      </c>
      <c r="E98" s="4">
        <v>0</v>
      </c>
      <c r="F98" s="4">
        <v>0</v>
      </c>
      <c r="G98" s="4">
        <v>0</v>
      </c>
      <c r="H98" s="4"/>
    </row>
    <row r="99" spans="1:8" x14ac:dyDescent="0.45">
      <c r="A99" s="5"/>
      <c r="B99" s="4" t="s">
        <v>95</v>
      </c>
      <c r="C99" s="4" t="s">
        <v>96</v>
      </c>
      <c r="D99" s="4"/>
      <c r="E99" s="4"/>
      <c r="F99" s="4"/>
      <c r="G99" s="4"/>
      <c r="H99" s="4"/>
    </row>
    <row r="100" spans="1:8" x14ac:dyDescent="0.45">
      <c r="A100" s="5"/>
      <c r="B100" s="4" t="s">
        <v>97</v>
      </c>
      <c r="C100" s="4"/>
      <c r="D100" s="4"/>
      <c r="E100" s="4"/>
      <c r="F100" s="4"/>
      <c r="G100" s="4"/>
      <c r="H100" s="4"/>
    </row>
    <row r="101" spans="1:8" x14ac:dyDescent="0.45">
      <c r="A101" s="4"/>
      <c r="B101" s="4"/>
      <c r="C101" s="4"/>
      <c r="D101" s="4"/>
      <c r="E101" s="4"/>
      <c r="F101" s="4"/>
      <c r="G101" s="4"/>
      <c r="H101" s="4"/>
    </row>
    <row r="102" spans="1:8" x14ac:dyDescent="0.45">
      <c r="A102" s="5">
        <v>13</v>
      </c>
      <c r="B102" s="4" t="s">
        <v>98</v>
      </c>
      <c r="C102" s="4" t="s">
        <v>99</v>
      </c>
      <c r="D102" s="4">
        <v>0</v>
      </c>
      <c r="E102" s="4">
        <v>0</v>
      </c>
      <c r="F102" s="4">
        <v>0</v>
      </c>
      <c r="G102" s="4">
        <v>0</v>
      </c>
      <c r="H102" s="4"/>
    </row>
    <row r="103" spans="1:8" x14ac:dyDescent="0.45">
      <c r="A103" s="5"/>
      <c r="B103" s="4" t="s">
        <v>100</v>
      </c>
      <c r="C103" s="4" t="s">
        <v>101</v>
      </c>
      <c r="D103" s="4"/>
      <c r="E103" s="4"/>
      <c r="F103" s="4"/>
      <c r="G103" s="4"/>
      <c r="H103" s="4"/>
    </row>
    <row r="104" spans="1:8" x14ac:dyDescent="0.45">
      <c r="A104" s="5"/>
      <c r="B104" s="4" t="s">
        <v>102</v>
      </c>
      <c r="C104" s="4"/>
      <c r="D104" s="4"/>
      <c r="E104" s="4"/>
      <c r="F104" s="4"/>
      <c r="G104" s="4"/>
      <c r="H104" s="4"/>
    </row>
    <row r="105" spans="1:8" x14ac:dyDescent="0.45">
      <c r="A105" s="4"/>
      <c r="B105" s="4"/>
      <c r="C105" s="4"/>
      <c r="D105" s="4"/>
      <c r="E105" s="4"/>
      <c r="F105" s="4"/>
      <c r="G105" s="4"/>
      <c r="H105" s="4"/>
    </row>
    <row r="106" spans="1:8" x14ac:dyDescent="0.45">
      <c r="A106" s="4"/>
      <c r="B106" s="4"/>
      <c r="C106" s="4"/>
      <c r="D106" s="4"/>
      <c r="E106" s="4"/>
      <c r="F106" s="4"/>
      <c r="G106" s="4"/>
      <c r="H106" s="4"/>
    </row>
    <row r="107" spans="1:8" x14ac:dyDescent="0.45">
      <c r="A107" s="4"/>
      <c r="B107" s="4"/>
      <c r="C107" s="4"/>
      <c r="D107" s="4"/>
      <c r="E107" s="4"/>
      <c r="F107" s="4"/>
      <c r="G107" s="4"/>
      <c r="H107" s="4"/>
    </row>
    <row r="108" spans="1:8" x14ac:dyDescent="0.45">
      <c r="A108" s="9"/>
      <c r="B108" s="10" t="s">
        <v>17</v>
      </c>
      <c r="C108" s="9"/>
      <c r="D108" s="13">
        <f>SUM(D95:D107)</f>
        <v>14000</v>
      </c>
      <c r="E108" s="13">
        <f>SUM(E95:E107)</f>
        <v>14000</v>
      </c>
      <c r="F108" s="9">
        <v>0</v>
      </c>
      <c r="G108" s="9">
        <v>100</v>
      </c>
      <c r="H108" s="9"/>
    </row>
    <row r="111" spans="1:8" x14ac:dyDescent="0.45">
      <c r="A111" s="25" t="s">
        <v>23</v>
      </c>
      <c r="B111" s="25"/>
      <c r="C111" s="25"/>
      <c r="D111" s="25"/>
      <c r="E111" s="25"/>
      <c r="F111" s="25"/>
      <c r="G111" s="25"/>
      <c r="H111" s="25"/>
    </row>
    <row r="112" spans="1:8" x14ac:dyDescent="0.45">
      <c r="A112" s="25" t="s">
        <v>34</v>
      </c>
      <c r="B112" s="25"/>
      <c r="C112" s="25"/>
      <c r="D112" s="25"/>
      <c r="E112" s="25"/>
      <c r="F112" s="25"/>
      <c r="G112" s="25"/>
      <c r="H112" s="25"/>
    </row>
    <row r="113" spans="1:8" x14ac:dyDescent="0.45">
      <c r="A113" s="25" t="s">
        <v>33</v>
      </c>
      <c r="B113" s="25"/>
      <c r="C113" s="25"/>
      <c r="D113" s="25"/>
      <c r="E113" s="25"/>
      <c r="F113" s="25"/>
      <c r="G113" s="25"/>
      <c r="H113" s="25"/>
    </row>
    <row r="114" spans="1:8" x14ac:dyDescent="0.45">
      <c r="A114" s="6"/>
      <c r="B114" s="6" t="s">
        <v>1</v>
      </c>
      <c r="C114" s="6" t="s">
        <v>3</v>
      </c>
      <c r="D114" s="6"/>
      <c r="E114" s="6"/>
      <c r="F114" s="6"/>
      <c r="G114" s="6" t="s">
        <v>8</v>
      </c>
      <c r="H114" s="6" t="s">
        <v>10</v>
      </c>
    </row>
    <row r="115" spans="1:8" x14ac:dyDescent="0.45">
      <c r="A115" s="7" t="s">
        <v>0</v>
      </c>
      <c r="B115" s="7" t="s">
        <v>2</v>
      </c>
      <c r="C115" s="7" t="s">
        <v>4</v>
      </c>
      <c r="D115" s="7" t="s">
        <v>5</v>
      </c>
      <c r="E115" s="7" t="s">
        <v>6</v>
      </c>
      <c r="F115" s="7" t="s">
        <v>7</v>
      </c>
      <c r="G115" s="7" t="s">
        <v>9</v>
      </c>
      <c r="H115" s="7" t="s">
        <v>11</v>
      </c>
    </row>
    <row r="116" spans="1:8" x14ac:dyDescent="0.45">
      <c r="A116" s="8"/>
      <c r="B116" s="8"/>
      <c r="C116" s="8"/>
      <c r="D116" s="8"/>
      <c r="E116" s="8"/>
      <c r="F116" s="8"/>
      <c r="G116" s="8"/>
      <c r="H116" s="8" t="s">
        <v>12</v>
      </c>
    </row>
    <row r="117" spans="1:8" x14ac:dyDescent="0.45">
      <c r="A117" s="27">
        <v>14</v>
      </c>
      <c r="B117" s="28" t="s">
        <v>103</v>
      </c>
      <c r="C117" s="28" t="s">
        <v>104</v>
      </c>
      <c r="D117" s="29"/>
      <c r="E117" s="5"/>
      <c r="F117" s="33"/>
      <c r="G117" s="33"/>
      <c r="H117" s="5"/>
    </row>
    <row r="118" spans="1:8" x14ac:dyDescent="0.45">
      <c r="A118" s="27"/>
      <c r="B118" s="28" t="s">
        <v>105</v>
      </c>
      <c r="C118" s="28" t="s">
        <v>106</v>
      </c>
      <c r="D118" s="29"/>
      <c r="E118" s="4"/>
      <c r="F118" s="26"/>
      <c r="G118" s="26"/>
      <c r="H118" s="4"/>
    </row>
    <row r="119" spans="1:8" x14ac:dyDescent="0.45">
      <c r="A119" s="27"/>
      <c r="B119" s="28"/>
      <c r="C119" s="28" t="s">
        <v>107</v>
      </c>
      <c r="D119" s="29"/>
      <c r="E119" s="4"/>
      <c r="F119" s="26"/>
      <c r="G119" s="26"/>
      <c r="H119" s="4"/>
    </row>
    <row r="120" spans="1:8" x14ac:dyDescent="0.45">
      <c r="A120" s="27"/>
      <c r="B120" s="28" t="s">
        <v>108</v>
      </c>
      <c r="C120" s="28"/>
      <c r="D120" s="30">
        <v>657600</v>
      </c>
      <c r="E120" s="30">
        <v>657400</v>
      </c>
      <c r="F120" s="26">
        <v>200</v>
      </c>
      <c r="G120" s="26">
        <v>97.73</v>
      </c>
      <c r="H120" s="4" t="s">
        <v>19</v>
      </c>
    </row>
    <row r="121" spans="1:8" x14ac:dyDescent="0.45">
      <c r="A121" s="27"/>
      <c r="B121" s="28" t="s">
        <v>109</v>
      </c>
      <c r="C121" s="28"/>
      <c r="D121" s="30">
        <v>69600</v>
      </c>
      <c r="E121" s="30">
        <v>69600</v>
      </c>
      <c r="F121" s="26">
        <v>0</v>
      </c>
      <c r="G121" s="26">
        <v>100</v>
      </c>
      <c r="H121" s="4"/>
    </row>
    <row r="122" spans="1:8" x14ac:dyDescent="0.45">
      <c r="A122" s="27"/>
      <c r="B122" s="28" t="s">
        <v>110</v>
      </c>
      <c r="C122" s="28"/>
      <c r="D122" s="30">
        <v>23200</v>
      </c>
      <c r="E122" s="26">
        <v>0</v>
      </c>
      <c r="F122" s="30">
        <v>23200</v>
      </c>
      <c r="G122" s="26">
        <v>100</v>
      </c>
      <c r="H122" s="4"/>
    </row>
    <row r="123" spans="1:8" x14ac:dyDescent="0.45">
      <c r="A123" s="27"/>
      <c r="B123" s="28" t="s">
        <v>111</v>
      </c>
      <c r="C123" s="28"/>
      <c r="D123" s="30">
        <v>16000</v>
      </c>
      <c r="E123" s="26">
        <v>0</v>
      </c>
      <c r="F123" s="30">
        <v>16000</v>
      </c>
      <c r="G123" s="26">
        <v>100</v>
      </c>
      <c r="H123" s="4"/>
    </row>
    <row r="124" spans="1:8" x14ac:dyDescent="0.45">
      <c r="A124" s="27"/>
      <c r="B124" s="28" t="s">
        <v>112</v>
      </c>
      <c r="C124" s="28"/>
      <c r="D124" s="30">
        <v>35500</v>
      </c>
      <c r="E124" s="30">
        <v>5000</v>
      </c>
      <c r="F124" s="30">
        <v>30500</v>
      </c>
      <c r="G124" s="26">
        <v>14.08</v>
      </c>
      <c r="H124" s="4"/>
    </row>
    <row r="125" spans="1:8" x14ac:dyDescent="0.45">
      <c r="A125" s="27"/>
      <c r="B125" s="28" t="s">
        <v>113</v>
      </c>
      <c r="C125" s="28"/>
      <c r="D125" s="30">
        <v>6200</v>
      </c>
      <c r="E125" s="30">
        <v>4990</v>
      </c>
      <c r="F125" s="30">
        <v>1210</v>
      </c>
      <c r="G125" s="26">
        <v>80.48</v>
      </c>
      <c r="H125" s="4"/>
    </row>
    <row r="126" spans="1:8" x14ac:dyDescent="0.45">
      <c r="A126" s="27"/>
      <c r="B126" s="28" t="s">
        <v>114</v>
      </c>
      <c r="C126" s="28"/>
      <c r="D126" s="30">
        <v>4400</v>
      </c>
      <c r="E126" s="30">
        <v>3960</v>
      </c>
      <c r="F126" s="30">
        <v>440</v>
      </c>
      <c r="G126" s="26">
        <v>90</v>
      </c>
      <c r="H126" s="4"/>
    </row>
    <row r="127" spans="1:8" x14ac:dyDescent="0.45">
      <c r="A127" s="27"/>
      <c r="B127" s="28" t="s">
        <v>115</v>
      </c>
      <c r="C127" s="28"/>
      <c r="D127" s="30">
        <v>1011300</v>
      </c>
      <c r="E127" s="30">
        <v>1011300</v>
      </c>
      <c r="F127" s="26">
        <v>0</v>
      </c>
      <c r="G127" s="26">
        <v>100</v>
      </c>
      <c r="H127" s="4"/>
    </row>
    <row r="128" spans="1:8" x14ac:dyDescent="0.45">
      <c r="A128" s="27"/>
      <c r="B128" s="28" t="s">
        <v>116</v>
      </c>
      <c r="C128" s="28"/>
      <c r="D128" s="30">
        <v>21600</v>
      </c>
      <c r="E128" s="30">
        <v>21600</v>
      </c>
      <c r="F128" s="26">
        <v>0</v>
      </c>
      <c r="G128" s="26">
        <v>100</v>
      </c>
      <c r="H128" s="4"/>
    </row>
    <row r="129" spans="1:8" x14ac:dyDescent="0.45">
      <c r="A129" s="27"/>
      <c r="B129" s="28" t="s">
        <v>18</v>
      </c>
      <c r="C129" s="28" t="s">
        <v>117</v>
      </c>
      <c r="D129" s="31">
        <v>45700</v>
      </c>
      <c r="E129" s="31">
        <v>0</v>
      </c>
      <c r="F129" s="31">
        <v>45700</v>
      </c>
      <c r="G129" s="26">
        <v>100</v>
      </c>
      <c r="H129" s="4"/>
    </row>
    <row r="130" spans="1:8" x14ac:dyDescent="0.45">
      <c r="A130" s="27"/>
      <c r="B130" s="32" t="s">
        <v>118</v>
      </c>
      <c r="C130" s="28"/>
      <c r="D130" s="31"/>
      <c r="E130" s="4"/>
      <c r="F130" s="26"/>
      <c r="G130" s="26"/>
      <c r="H130" s="4"/>
    </row>
    <row r="131" spans="1:8" x14ac:dyDescent="0.45">
      <c r="A131" s="27"/>
      <c r="B131" s="28" t="s">
        <v>119</v>
      </c>
      <c r="C131" s="28" t="s">
        <v>120</v>
      </c>
      <c r="D131" s="30">
        <v>47300</v>
      </c>
      <c r="E131" s="30">
        <v>1500</v>
      </c>
      <c r="F131" s="30">
        <v>45800</v>
      </c>
      <c r="G131" s="26">
        <v>96.82</v>
      </c>
      <c r="H131" s="4"/>
    </row>
    <row r="132" spans="1:8" x14ac:dyDescent="0.45">
      <c r="A132" s="27"/>
      <c r="B132" s="28" t="s">
        <v>121</v>
      </c>
      <c r="C132" s="28" t="s">
        <v>122</v>
      </c>
      <c r="D132" s="30">
        <v>9900</v>
      </c>
      <c r="E132" s="26">
        <v>0</v>
      </c>
      <c r="F132" s="26">
        <v>9900</v>
      </c>
      <c r="G132" s="26">
        <v>100</v>
      </c>
      <c r="H132" s="4"/>
    </row>
    <row r="133" spans="1:8" x14ac:dyDescent="0.45">
      <c r="A133" s="27"/>
      <c r="B133" s="28" t="s">
        <v>123</v>
      </c>
      <c r="C133" s="28"/>
      <c r="D133" s="30">
        <v>59800</v>
      </c>
      <c r="E133" s="26">
        <v>18000</v>
      </c>
      <c r="F133" s="26">
        <v>41800</v>
      </c>
      <c r="G133" s="26">
        <v>90.9</v>
      </c>
      <c r="H133" s="4"/>
    </row>
    <row r="134" spans="1:8" x14ac:dyDescent="0.45">
      <c r="A134" s="27"/>
      <c r="B134" s="28" t="s">
        <v>124</v>
      </c>
      <c r="C134" s="28"/>
      <c r="D134" s="30">
        <v>2600</v>
      </c>
      <c r="E134" s="26">
        <v>1200</v>
      </c>
      <c r="F134" s="26">
        <v>1400</v>
      </c>
      <c r="G134" s="26">
        <v>46.15</v>
      </c>
      <c r="H134" s="4"/>
    </row>
    <row r="135" spans="1:8" x14ac:dyDescent="0.45">
      <c r="A135" s="27"/>
      <c r="B135" s="28" t="s">
        <v>125</v>
      </c>
      <c r="C135" s="28"/>
      <c r="D135" s="33">
        <v>82250</v>
      </c>
      <c r="E135" s="33">
        <v>82250</v>
      </c>
      <c r="F135" s="26">
        <v>0</v>
      </c>
      <c r="G135" s="26">
        <v>100</v>
      </c>
      <c r="H135" s="4"/>
    </row>
    <row r="136" spans="1:8" x14ac:dyDescent="0.45">
      <c r="A136" s="9"/>
      <c r="B136" s="10" t="s">
        <v>17</v>
      </c>
      <c r="C136" s="9"/>
      <c r="D136" s="13">
        <f>SUM(D117:D135)</f>
        <v>2092950</v>
      </c>
      <c r="E136" s="13"/>
      <c r="F136" s="9"/>
      <c r="G136" s="9"/>
      <c r="H136" s="9"/>
    </row>
    <row r="137" spans="1:8" x14ac:dyDescent="0.45">
      <c r="D137" s="34"/>
    </row>
    <row r="138" spans="1:8" x14ac:dyDescent="0.45">
      <c r="A138" s="25" t="s">
        <v>23</v>
      </c>
      <c r="B138" s="25"/>
      <c r="C138" s="25"/>
      <c r="D138" s="25"/>
      <c r="E138" s="25"/>
      <c r="F138" s="25"/>
      <c r="G138" s="25"/>
      <c r="H138" s="25"/>
    </row>
    <row r="139" spans="1:8" x14ac:dyDescent="0.45">
      <c r="A139" s="25" t="s">
        <v>34</v>
      </c>
      <c r="B139" s="25"/>
      <c r="C139" s="25"/>
      <c r="D139" s="25"/>
      <c r="E139" s="25"/>
      <c r="F139" s="25"/>
      <c r="G139" s="25"/>
      <c r="H139" s="25"/>
    </row>
    <row r="140" spans="1:8" x14ac:dyDescent="0.45">
      <c r="A140" s="25" t="s">
        <v>33</v>
      </c>
      <c r="B140" s="25"/>
      <c r="C140" s="25"/>
      <c r="D140" s="25"/>
      <c r="E140" s="25"/>
      <c r="F140" s="25"/>
      <c r="G140" s="25"/>
      <c r="H140" s="25"/>
    </row>
    <row r="141" spans="1:8" x14ac:dyDescent="0.45">
      <c r="A141" s="3"/>
      <c r="B141" s="3"/>
      <c r="C141" s="3"/>
      <c r="D141" s="3"/>
      <c r="E141" s="3"/>
      <c r="F141" s="3"/>
      <c r="G141" s="3"/>
      <c r="H141" s="3"/>
    </row>
    <row r="142" spans="1:8" x14ac:dyDescent="0.45">
      <c r="A142" s="6"/>
      <c r="B142" s="6" t="s">
        <v>1</v>
      </c>
      <c r="C142" s="6" t="s">
        <v>3</v>
      </c>
      <c r="D142" s="6"/>
      <c r="E142" s="6"/>
      <c r="F142" s="6"/>
      <c r="G142" s="6" t="s">
        <v>8</v>
      </c>
      <c r="H142" s="6" t="s">
        <v>10</v>
      </c>
    </row>
    <row r="143" spans="1:8" x14ac:dyDescent="0.45">
      <c r="A143" s="7" t="s">
        <v>0</v>
      </c>
      <c r="B143" s="7" t="s">
        <v>2</v>
      </c>
      <c r="C143" s="7" t="s">
        <v>4</v>
      </c>
      <c r="D143" s="7" t="s">
        <v>5</v>
      </c>
      <c r="E143" s="7" t="s">
        <v>6</v>
      </c>
      <c r="F143" s="7" t="s">
        <v>7</v>
      </c>
      <c r="G143" s="7" t="s">
        <v>9</v>
      </c>
      <c r="H143" s="7" t="s">
        <v>11</v>
      </c>
    </row>
    <row r="144" spans="1:8" x14ac:dyDescent="0.45">
      <c r="A144" s="8"/>
      <c r="B144" s="8"/>
      <c r="C144" s="8"/>
      <c r="D144" s="8"/>
      <c r="E144" s="8"/>
      <c r="F144" s="8"/>
      <c r="G144" s="8"/>
      <c r="H144" s="8" t="s">
        <v>12</v>
      </c>
    </row>
    <row r="145" spans="1:10" x14ac:dyDescent="0.45">
      <c r="A145" s="27">
        <v>15</v>
      </c>
      <c r="B145" s="28" t="s">
        <v>103</v>
      </c>
      <c r="C145" s="28" t="s">
        <v>126</v>
      </c>
      <c r="D145" s="29">
        <v>46000</v>
      </c>
      <c r="E145" s="33"/>
      <c r="F145" s="33"/>
      <c r="G145" s="33"/>
      <c r="H145" s="5" t="s">
        <v>19</v>
      </c>
    </row>
    <row r="146" spans="1:10" x14ac:dyDescent="0.45">
      <c r="A146" s="27"/>
      <c r="B146" s="28" t="s">
        <v>105</v>
      </c>
      <c r="C146" s="28" t="s">
        <v>127</v>
      </c>
      <c r="D146" s="29"/>
      <c r="E146" s="26"/>
      <c r="F146" s="26"/>
      <c r="G146" s="26"/>
      <c r="H146" s="4"/>
    </row>
    <row r="147" spans="1:10" x14ac:dyDescent="0.45">
      <c r="A147" s="27"/>
      <c r="B147" s="28" t="s">
        <v>128</v>
      </c>
      <c r="C147" s="28" t="s">
        <v>129</v>
      </c>
      <c r="D147" s="29"/>
      <c r="E147" s="26"/>
      <c r="F147" s="26"/>
      <c r="G147" s="26"/>
      <c r="H147" s="4"/>
    </row>
    <row r="148" spans="1:10" x14ac:dyDescent="0.45">
      <c r="A148" s="27"/>
      <c r="B148" s="28" t="s">
        <v>130</v>
      </c>
      <c r="C148" s="28" t="s">
        <v>131</v>
      </c>
      <c r="D148" s="29"/>
      <c r="E148" s="26"/>
      <c r="F148" s="26"/>
      <c r="G148" s="26"/>
      <c r="H148" s="4"/>
    </row>
    <row r="149" spans="1:10" x14ac:dyDescent="0.45">
      <c r="A149" s="27"/>
      <c r="B149" s="28"/>
      <c r="C149" s="28" t="s">
        <v>132</v>
      </c>
      <c r="D149" s="29"/>
      <c r="E149" s="26"/>
      <c r="F149" s="26"/>
      <c r="G149" s="26"/>
      <c r="H149" s="4"/>
    </row>
    <row r="150" spans="1:10" x14ac:dyDescent="0.45">
      <c r="A150" s="4"/>
      <c r="B150" s="4"/>
      <c r="C150" s="4"/>
      <c r="D150" s="26"/>
      <c r="E150" s="26"/>
      <c r="F150" s="26"/>
      <c r="G150" s="26"/>
      <c r="H150" s="4"/>
    </row>
    <row r="151" spans="1:10" x14ac:dyDescent="0.45">
      <c r="A151" s="4"/>
      <c r="B151" s="4"/>
      <c r="C151" s="4"/>
      <c r="D151" s="26"/>
      <c r="E151" s="26"/>
      <c r="F151" s="26"/>
      <c r="G151" s="26"/>
      <c r="H151" s="4"/>
    </row>
    <row r="152" spans="1:10" x14ac:dyDescent="0.45">
      <c r="A152" s="9"/>
      <c r="B152" s="10" t="s">
        <v>17</v>
      </c>
      <c r="C152" s="9"/>
      <c r="D152" s="13">
        <f>SUM(D145:D151)</f>
        <v>46000</v>
      </c>
      <c r="E152" s="13">
        <f>SUM(E145:E151)</f>
        <v>0</v>
      </c>
      <c r="F152" s="13">
        <f>SUM(F145:F151)</f>
        <v>0</v>
      </c>
      <c r="G152" s="9">
        <f>SUM(G145:G151)</f>
        <v>0</v>
      </c>
      <c r="H152" s="9"/>
    </row>
    <row r="153" spans="1:10" ht="23" x14ac:dyDescent="0.5">
      <c r="B153" s="17"/>
      <c r="C153" s="18"/>
      <c r="D153" s="19" t="s">
        <v>25</v>
      </c>
      <c r="E153" s="20"/>
      <c r="F153" s="19"/>
      <c r="G153" s="19"/>
      <c r="H153" s="19"/>
      <c r="I153" s="19"/>
      <c r="J153" s="21"/>
    </row>
    <row r="154" spans="1:10" x14ac:dyDescent="0.45">
      <c r="B154" s="17"/>
      <c r="C154" s="18"/>
      <c r="D154" s="18"/>
      <c r="E154" s="18"/>
      <c r="F154" s="18"/>
      <c r="G154" s="18"/>
      <c r="H154" s="18"/>
      <c r="I154" s="18"/>
      <c r="J154" s="21"/>
    </row>
    <row r="155" spans="1:10" x14ac:dyDescent="0.45">
      <c r="B155" s="17"/>
      <c r="C155" s="22" t="s">
        <v>26</v>
      </c>
      <c r="D155" s="18" t="s">
        <v>27</v>
      </c>
      <c r="E155" s="18"/>
      <c r="F155" s="18"/>
      <c r="G155" s="40" t="s">
        <v>28</v>
      </c>
      <c r="H155" s="18"/>
      <c r="I155" s="18"/>
      <c r="J155" s="21"/>
    </row>
    <row r="156" spans="1:10" x14ac:dyDescent="0.45">
      <c r="B156" s="17"/>
      <c r="C156" s="23" t="s">
        <v>29</v>
      </c>
      <c r="D156" s="19"/>
      <c r="E156" s="18"/>
      <c r="F156" s="18"/>
      <c r="G156" s="23"/>
      <c r="H156" s="23" t="s">
        <v>35</v>
      </c>
      <c r="I156" s="18"/>
      <c r="J156" s="21"/>
    </row>
    <row r="157" spans="1:10" x14ac:dyDescent="0.45">
      <c r="B157" s="17"/>
      <c r="C157" s="17" t="s">
        <v>30</v>
      </c>
      <c r="D157" s="18"/>
      <c r="E157" s="18"/>
      <c r="F157" s="18"/>
      <c r="G157" s="18"/>
      <c r="H157" s="23" t="s">
        <v>31</v>
      </c>
      <c r="I157" s="18"/>
      <c r="J157" s="21"/>
    </row>
    <row r="158" spans="1:10" x14ac:dyDescent="0.45">
      <c r="B158" s="17"/>
      <c r="C158" s="23" t="s">
        <v>32</v>
      </c>
      <c r="D158" s="18"/>
      <c r="E158" s="18"/>
      <c r="F158" s="18"/>
      <c r="G158" s="18"/>
      <c r="H158" s="18"/>
      <c r="I158" s="18"/>
      <c r="J158" s="21"/>
    </row>
    <row r="159" spans="1:10" x14ac:dyDescent="0.45">
      <c r="B159" s="17"/>
      <c r="C159" s="18"/>
      <c r="D159" s="18"/>
      <c r="E159" s="18"/>
      <c r="F159" s="18"/>
      <c r="G159" s="18"/>
      <c r="H159" s="18"/>
      <c r="I159" s="18"/>
      <c r="J159" s="21"/>
    </row>
  </sheetData>
  <mergeCells count="21">
    <mergeCell ref="A140:H140"/>
    <mergeCell ref="A111:H111"/>
    <mergeCell ref="A112:H112"/>
    <mergeCell ref="A113:H113"/>
    <mergeCell ref="A138:H138"/>
    <mergeCell ref="A139:H139"/>
    <mergeCell ref="A67:H67"/>
    <mergeCell ref="A88:H88"/>
    <mergeCell ref="A89:H89"/>
    <mergeCell ref="A90:H90"/>
    <mergeCell ref="A22:H22"/>
    <mergeCell ref="A42:H42"/>
    <mergeCell ref="A43:H43"/>
    <mergeCell ref="A44:H44"/>
    <mergeCell ref="A65:H65"/>
    <mergeCell ref="A1:H1"/>
    <mergeCell ref="A2:H2"/>
    <mergeCell ref="A3:H3"/>
    <mergeCell ref="A20:H20"/>
    <mergeCell ref="A21:H21"/>
    <mergeCell ref="A66:H66"/>
  </mergeCells>
  <pageMargins left="0.51181102362204722" right="0.31496062992125984" top="0.74803149606299213" bottom="0.74803149606299213" header="0.31496062992125984" footer="0.31496062992125984"/>
  <pageSetup paperSize="9" scale="86" orientation="landscape" horizontalDpi="4294967293" r:id="rId1"/>
  <rowBreaks count="6" manualBreakCount="6">
    <brk id="19" max="16383" man="1"/>
    <brk id="41" max="16383" man="1"/>
    <brk id="64" max="16383" man="1"/>
    <brk id="86" max="16383" man="1"/>
    <brk id="110" max="8" man="1"/>
    <brk id="1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87D7C-E3E1-48FC-8015-331F471899FF}">
  <dimension ref="A1:I2"/>
  <sheetViews>
    <sheetView zoomScaleNormal="100" workbookViewId="0">
      <selection activeCell="F13" sqref="F13"/>
    </sheetView>
  </sheetViews>
  <sheetFormatPr defaultRowHeight="14.5" x14ac:dyDescent="0.35"/>
  <sheetData>
    <row r="1" spans="1:9" ht="20.5" x14ac:dyDescent="0.45">
      <c r="A1" s="2"/>
      <c r="B1" s="2"/>
      <c r="C1" s="2"/>
      <c r="D1" s="2"/>
      <c r="E1" s="2"/>
      <c r="F1" s="2"/>
      <c r="G1" s="2"/>
      <c r="H1" s="2"/>
      <c r="I1" s="2"/>
    </row>
    <row r="2" spans="1:9" ht="20.5" x14ac:dyDescent="0.45">
      <c r="A2" s="2"/>
      <c r="B2" s="2"/>
      <c r="C2" s="2"/>
      <c r="D2" s="2"/>
      <c r="E2" s="2"/>
      <c r="F2" s="2"/>
      <c r="G2" s="2"/>
      <c r="H2" s="2"/>
      <c r="I2" s="2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O12 รายงานการใช้จ่ายงบประมาณ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Elitebook 840r G4</dc:creator>
  <cp:lastModifiedBy>อภิวัฒน์ โพธิ์ศรี</cp:lastModifiedBy>
  <cp:lastPrinted>2025-04-21T07:54:41Z</cp:lastPrinted>
  <dcterms:created xsi:type="dcterms:W3CDTF">2024-03-30T06:16:41Z</dcterms:created>
  <dcterms:modified xsi:type="dcterms:W3CDTF">2025-04-21T09:06:30Z</dcterms:modified>
</cp:coreProperties>
</file>